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6" windowHeight="11160"/>
  </bookViews>
  <sheets>
    <sheet name="time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" i="1" l="1"/>
  <c r="H1" i="1"/>
  <c r="H2" i="1"/>
  <c r="L42" i="1" l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<sst xmlns="http://schemas.openxmlformats.org/spreadsheetml/2006/main" count="289" uniqueCount="108">
  <si>
    <t>Start Time</t>
  </si>
  <si>
    <t>Bib</t>
  </si>
  <si>
    <t>Category</t>
  </si>
  <si>
    <t>Gender</t>
  </si>
  <si>
    <t>TT</t>
  </si>
  <si>
    <t>FirstName</t>
  </si>
  <si>
    <t>LastName</t>
  </si>
  <si>
    <t>DIST</t>
  </si>
  <si>
    <t>Seed</t>
  </si>
  <si>
    <t>Finish Time</t>
  </si>
  <si>
    <t>Final Time</t>
  </si>
  <si>
    <t>U/11</t>
  </si>
  <si>
    <t>M</t>
  </si>
  <si>
    <t>Y</t>
  </si>
  <si>
    <t>Lex</t>
  </si>
  <si>
    <t>Poole</t>
  </si>
  <si>
    <t>8KM</t>
  </si>
  <si>
    <t xml:space="preserve">Riley </t>
  </si>
  <si>
    <t>Van der walt</t>
  </si>
  <si>
    <t>U/13</t>
  </si>
  <si>
    <t>W</t>
  </si>
  <si>
    <t xml:space="preserve">Paige </t>
  </si>
  <si>
    <t>Lottering</t>
  </si>
  <si>
    <t>Callum</t>
  </si>
  <si>
    <t>Reed</t>
  </si>
  <si>
    <t xml:space="preserve">Liza Ka Sikwele </t>
  </si>
  <si>
    <t xml:space="preserve">Tetani </t>
  </si>
  <si>
    <t>Hayden</t>
  </si>
  <si>
    <t>Salzwedel</t>
  </si>
  <si>
    <t>Liam</t>
  </si>
  <si>
    <t>Viljoen</t>
  </si>
  <si>
    <t xml:space="preserve">Ruan </t>
  </si>
  <si>
    <t>Cloete</t>
  </si>
  <si>
    <t>U/15</t>
  </si>
  <si>
    <t>15KM</t>
  </si>
  <si>
    <t>Zane</t>
  </si>
  <si>
    <t>Tristan</t>
  </si>
  <si>
    <t>Partovi</t>
  </si>
  <si>
    <t xml:space="preserve">Benjamin </t>
  </si>
  <si>
    <t>Terblanche</t>
  </si>
  <si>
    <t>Jed</t>
  </si>
  <si>
    <t xml:space="preserve">Bridger </t>
  </si>
  <si>
    <t>Alessandro</t>
  </si>
  <si>
    <t>Fanicchi</t>
  </si>
  <si>
    <t>U/17</t>
  </si>
  <si>
    <t>SARAH-DENE</t>
  </si>
  <si>
    <t>WYLLIE</t>
  </si>
  <si>
    <t>Rachel</t>
  </si>
  <si>
    <t>Seaman</t>
  </si>
  <si>
    <t xml:space="preserve">Madison </t>
  </si>
  <si>
    <t>Mann</t>
  </si>
  <si>
    <t xml:space="preserve">Ngcali </t>
  </si>
  <si>
    <t xml:space="preserve">Gobidolo </t>
  </si>
  <si>
    <t>McEwan</t>
  </si>
  <si>
    <t>Lourens</t>
  </si>
  <si>
    <t xml:space="preserve">Spies </t>
  </si>
  <si>
    <t>Jason</t>
  </si>
  <si>
    <t xml:space="preserve">Miller </t>
  </si>
  <si>
    <t>Simon</t>
  </si>
  <si>
    <t>Ferreira</t>
  </si>
  <si>
    <t>U/19</t>
  </si>
  <si>
    <t>Mischka</t>
  </si>
  <si>
    <t>Strydom</t>
  </si>
  <si>
    <t>VET 35-39</t>
  </si>
  <si>
    <t>Hempel</t>
  </si>
  <si>
    <t>Jenna</t>
  </si>
  <si>
    <t>VET 45-49</t>
  </si>
  <si>
    <t>Nicky</t>
  </si>
  <si>
    <t>Wenborn</t>
  </si>
  <si>
    <t>Sabro</t>
  </si>
  <si>
    <t xml:space="preserve">Atakligan </t>
  </si>
  <si>
    <t>20KM</t>
  </si>
  <si>
    <t>Adrian</t>
  </si>
  <si>
    <t>Bradley</t>
  </si>
  <si>
    <t>Bosman</t>
  </si>
  <si>
    <t>U/23</t>
  </si>
  <si>
    <t xml:space="preserve">Carla </t>
  </si>
  <si>
    <t xml:space="preserve">Hartslief </t>
  </si>
  <si>
    <t>Elne</t>
  </si>
  <si>
    <t>Owen</t>
  </si>
  <si>
    <t>Warick</t>
  </si>
  <si>
    <t>Minkley</t>
  </si>
  <si>
    <t>Donovan</t>
  </si>
  <si>
    <t>O'Reilly</t>
  </si>
  <si>
    <t>VET 50-54</t>
  </si>
  <si>
    <t>Rob</t>
  </si>
  <si>
    <t>Prideaux</t>
  </si>
  <si>
    <t>VET 55-59</t>
  </si>
  <si>
    <t>Curt</t>
  </si>
  <si>
    <t>Hartslief</t>
  </si>
  <si>
    <t xml:space="preserve">William </t>
  </si>
  <si>
    <t>Leslie</t>
  </si>
  <si>
    <t>CRAIG</t>
  </si>
  <si>
    <t>SCHOOF</t>
  </si>
  <si>
    <t>Para</t>
  </si>
  <si>
    <t>Tim / Andrew</t>
  </si>
  <si>
    <t>Stones / Liddle</t>
  </si>
  <si>
    <t>Nico</t>
  </si>
  <si>
    <t>Van zyl</t>
  </si>
  <si>
    <t>25KM</t>
  </si>
  <si>
    <t>Ceajay</t>
  </si>
  <si>
    <t>Gouveris</t>
  </si>
  <si>
    <t>TT Provincial 2020</t>
  </si>
  <si>
    <t>Position</t>
  </si>
  <si>
    <t>District</t>
  </si>
  <si>
    <t>Ama</t>
  </si>
  <si>
    <t>NMB</t>
  </si>
  <si>
    <t>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</si>
</sst>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3" xfId="0" applyFont="1" applyBorder="1" applyAlignment="1">
      <alignment horizontal="center"/>
    </xf>
    <xf numFmtId="21" fontId="0" fillId="0" borderId="3" xfId="0" applyNumberFormat="1" applyBorder="1" applyAlignment="1">
      <alignment horizontal="center"/>
    </xf>
    <xf numFmtId="21" fontId="3" fillId="0" borderId="3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M2" sqref="M2"/>
    </sheetView>
  </sheetViews>
  <sheetFormatPr defaultRowHeight="14.4" x14ac:dyDescent="0.3"/>
  <cols>
    <col min="1" max="1" width="11.109375" style="10" bestFit="1" customWidth="1"/>
    <col min="2" max="2" width="9.109375" style="10"/>
    <col min="3" max="3" width="10.44140625" customWidth="1"/>
    <col min="6" max="6" width="14.88671875" bestFit="1" customWidth="1"/>
    <col min="7" max="7" width="14.33203125" bestFit="1" customWidth="1"/>
    <col min="8" max="8" width="7.6640625" bestFit="1" customWidth="1"/>
    <col min="9" max="9" width="9.33203125" style="10" customWidth="1"/>
    <col min="10" max="10" width="9.109375" style="16"/>
    <col min="11" max="11" width="13.33203125" style="10" customWidth="1"/>
    <col min="12" max="12" width="14.33203125" style="10" customWidth="1"/>
    <col min="13" max="13" width="10.88671875" style="10" customWidth="1"/>
  </cols>
  <sheetData>
    <row r="1" spans="1:13" ht="18" x14ac:dyDescent="0.35">
      <c r="A1" s="14" t="s">
        <v>102</v>
      </c>
      <c r="G1" t="s">
        <v>106</v>
      </c>
      <c r="H1">
        <f>COUNTIF(H4:H42,"nmb")</f>
        <v>13</v>
      </c>
      <c r="M1" s="10">
        <f>COUNT(M4:M42)</f>
        <v>39</v>
      </c>
    </row>
    <row r="2" spans="1:13" x14ac:dyDescent="0.3">
      <c r="G2" t="s">
        <v>107</v>
      </c>
      <c r="H2">
        <f>COUNTIF(H4:H42,"ama")</f>
        <v>26</v>
      </c>
    </row>
    <row r="3" spans="1:13" ht="15.6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104</v>
      </c>
      <c r="I3" s="2" t="s">
        <v>7</v>
      </c>
      <c r="J3" s="3" t="s">
        <v>8</v>
      </c>
      <c r="K3" s="17" t="s">
        <v>9</v>
      </c>
      <c r="L3" s="1" t="s">
        <v>10</v>
      </c>
      <c r="M3" s="15" t="s">
        <v>103</v>
      </c>
    </row>
    <row r="4" spans="1:13" x14ac:dyDescent="0.3">
      <c r="A4" s="4">
        <v>0</v>
      </c>
      <c r="B4" s="5">
        <v>12</v>
      </c>
      <c r="C4" s="6" t="s">
        <v>11</v>
      </c>
      <c r="D4" s="6" t="s">
        <v>12</v>
      </c>
      <c r="E4" s="6" t="s">
        <v>13</v>
      </c>
      <c r="F4" s="7" t="s">
        <v>14</v>
      </c>
      <c r="G4" s="7" t="s">
        <v>15</v>
      </c>
      <c r="H4" s="20" t="s">
        <v>105</v>
      </c>
      <c r="I4" s="8" t="s">
        <v>16</v>
      </c>
      <c r="J4" s="6">
        <v>1</v>
      </c>
      <c r="K4" s="18">
        <v>1.2824074074074073E-2</v>
      </c>
      <c r="L4" s="9">
        <f>+K4-A4</f>
        <v>1.2824074074074073E-2</v>
      </c>
      <c r="M4" s="6">
        <v>1</v>
      </c>
    </row>
    <row r="5" spans="1:13" x14ac:dyDescent="0.3">
      <c r="A5" s="4">
        <v>6.9444444444444447E-4</v>
      </c>
      <c r="B5" s="5">
        <v>13</v>
      </c>
      <c r="C5" s="6" t="s">
        <v>11</v>
      </c>
      <c r="D5" s="6" t="s">
        <v>12</v>
      </c>
      <c r="E5" s="6" t="s">
        <v>13</v>
      </c>
      <c r="F5" s="7" t="s">
        <v>17</v>
      </c>
      <c r="G5" s="7" t="s">
        <v>18</v>
      </c>
      <c r="H5" s="20" t="s">
        <v>105</v>
      </c>
      <c r="I5" s="8" t="s">
        <v>16</v>
      </c>
      <c r="J5" s="6">
        <v>2</v>
      </c>
      <c r="K5" s="18">
        <v>1.4479166666666668E-2</v>
      </c>
      <c r="L5" s="9">
        <f>+K5-A5</f>
        <v>1.3784722222222224E-2</v>
      </c>
      <c r="M5" s="6">
        <v>2</v>
      </c>
    </row>
    <row r="6" spans="1:13" x14ac:dyDescent="0.3">
      <c r="A6" s="4">
        <v>1.3888888888888887E-3</v>
      </c>
      <c r="B6" s="5">
        <v>16</v>
      </c>
      <c r="C6" s="6" t="s">
        <v>19</v>
      </c>
      <c r="D6" s="6" t="s">
        <v>20</v>
      </c>
      <c r="E6" s="6" t="s">
        <v>13</v>
      </c>
      <c r="F6" s="7" t="s">
        <v>21</v>
      </c>
      <c r="G6" s="7" t="s">
        <v>22</v>
      </c>
      <c r="H6" s="20" t="s">
        <v>106</v>
      </c>
      <c r="I6" s="8" t="s">
        <v>16</v>
      </c>
      <c r="J6" s="6">
        <v>1</v>
      </c>
      <c r="K6" s="18">
        <v>1.4930555555555556E-2</v>
      </c>
      <c r="L6" s="9">
        <f>+K6-A6</f>
        <v>1.3541666666666667E-2</v>
      </c>
      <c r="M6" s="6">
        <v>1</v>
      </c>
    </row>
    <row r="7" spans="1:13" x14ac:dyDescent="0.3">
      <c r="A7" s="4">
        <v>2.0833333333333333E-3</v>
      </c>
      <c r="B7" s="5">
        <v>11</v>
      </c>
      <c r="C7" s="6" t="s">
        <v>19</v>
      </c>
      <c r="D7" s="6" t="s">
        <v>12</v>
      </c>
      <c r="E7" s="6" t="s">
        <v>13</v>
      </c>
      <c r="F7" s="7" t="s">
        <v>23</v>
      </c>
      <c r="G7" s="7" t="s">
        <v>24</v>
      </c>
      <c r="H7" s="20" t="s">
        <v>105</v>
      </c>
      <c r="I7" s="8" t="s">
        <v>16</v>
      </c>
      <c r="J7" s="6">
        <v>1</v>
      </c>
      <c r="K7" s="18">
        <v>1.3078703703703703E-2</v>
      </c>
      <c r="L7" s="9">
        <f t="shared" ref="L7:L11" si="0">+K7-A7</f>
        <v>1.0995370370370371E-2</v>
      </c>
      <c r="M7" s="6">
        <v>2</v>
      </c>
    </row>
    <row r="8" spans="1:13" x14ac:dyDescent="0.3">
      <c r="A8" s="4">
        <v>2.7777777777777779E-3</v>
      </c>
      <c r="B8" s="5">
        <v>24</v>
      </c>
      <c r="C8" s="6" t="s">
        <v>19</v>
      </c>
      <c r="D8" s="6" t="s">
        <v>12</v>
      </c>
      <c r="E8" s="6" t="s">
        <v>13</v>
      </c>
      <c r="F8" s="7" t="s">
        <v>25</v>
      </c>
      <c r="G8" s="7" t="s">
        <v>26</v>
      </c>
      <c r="H8" s="20" t="s">
        <v>105</v>
      </c>
      <c r="I8" s="8" t="s">
        <v>16</v>
      </c>
      <c r="J8" s="6">
        <v>2</v>
      </c>
      <c r="K8" s="18">
        <v>1.577546296296296E-2</v>
      </c>
      <c r="L8" s="9">
        <f t="shared" si="0"/>
        <v>1.2997685185185182E-2</v>
      </c>
      <c r="M8" s="6">
        <v>5</v>
      </c>
    </row>
    <row r="9" spans="1:13" x14ac:dyDescent="0.3">
      <c r="A9" s="4">
        <v>3.472222222222222E-3</v>
      </c>
      <c r="B9" s="5">
        <v>21</v>
      </c>
      <c r="C9" s="6" t="s">
        <v>19</v>
      </c>
      <c r="D9" s="6" t="s">
        <v>12</v>
      </c>
      <c r="E9" s="6" t="s">
        <v>13</v>
      </c>
      <c r="F9" s="7" t="s">
        <v>27</v>
      </c>
      <c r="G9" s="7" t="s">
        <v>28</v>
      </c>
      <c r="H9" s="20" t="s">
        <v>105</v>
      </c>
      <c r="I9" s="8" t="s">
        <v>16</v>
      </c>
      <c r="J9" s="6">
        <v>3</v>
      </c>
      <c r="K9" s="18">
        <v>1.5011574074074075E-2</v>
      </c>
      <c r="L9" s="9">
        <f t="shared" si="0"/>
        <v>1.1539351851851853E-2</v>
      </c>
      <c r="M9" s="6">
        <v>3</v>
      </c>
    </row>
    <row r="10" spans="1:13" x14ac:dyDescent="0.3">
      <c r="A10" s="4">
        <v>4.1666666666666666E-3</v>
      </c>
      <c r="B10" s="5">
        <v>22</v>
      </c>
      <c r="C10" s="6" t="s">
        <v>19</v>
      </c>
      <c r="D10" s="6" t="s">
        <v>12</v>
      </c>
      <c r="E10" s="6" t="s">
        <v>13</v>
      </c>
      <c r="F10" s="7" t="s">
        <v>29</v>
      </c>
      <c r="G10" s="7" t="s">
        <v>30</v>
      </c>
      <c r="H10" s="20" t="s">
        <v>105</v>
      </c>
      <c r="I10" s="8" t="s">
        <v>16</v>
      </c>
      <c r="J10" s="6">
        <v>4</v>
      </c>
      <c r="K10" s="18">
        <v>1.6875000000000001E-2</v>
      </c>
      <c r="L10" s="9">
        <f t="shared" si="0"/>
        <v>1.2708333333333335E-2</v>
      </c>
      <c r="M10" s="6">
        <v>4</v>
      </c>
    </row>
    <row r="11" spans="1:13" x14ac:dyDescent="0.3">
      <c r="A11" s="4">
        <v>4.8611111111111112E-3</v>
      </c>
      <c r="B11" s="5">
        <v>23</v>
      </c>
      <c r="C11" s="6" t="s">
        <v>19</v>
      </c>
      <c r="D11" s="6" t="s">
        <v>12</v>
      </c>
      <c r="E11" s="6" t="s">
        <v>13</v>
      </c>
      <c r="F11" s="7" t="s">
        <v>31</v>
      </c>
      <c r="G11" s="7" t="s">
        <v>32</v>
      </c>
      <c r="H11" s="20" t="s">
        <v>106</v>
      </c>
      <c r="I11" s="8" t="s">
        <v>16</v>
      </c>
      <c r="J11" s="6">
        <v>5</v>
      </c>
      <c r="K11" s="18">
        <v>1.5185185185185185E-2</v>
      </c>
      <c r="L11" s="9">
        <f t="shared" si="0"/>
        <v>1.0324074074074074E-2</v>
      </c>
      <c r="M11" s="6">
        <v>1</v>
      </c>
    </row>
    <row r="12" spans="1:13" x14ac:dyDescent="0.3">
      <c r="A12" s="4">
        <v>9.0277777777777787E-3</v>
      </c>
      <c r="B12" s="5">
        <v>41</v>
      </c>
      <c r="C12" s="6" t="s">
        <v>33</v>
      </c>
      <c r="D12" s="6" t="s">
        <v>12</v>
      </c>
      <c r="E12" s="6" t="s">
        <v>13</v>
      </c>
      <c r="F12" s="7" t="s">
        <v>35</v>
      </c>
      <c r="G12" s="7" t="s">
        <v>28</v>
      </c>
      <c r="H12" s="20" t="s">
        <v>105</v>
      </c>
      <c r="I12" s="8" t="s">
        <v>34</v>
      </c>
      <c r="J12" s="6">
        <v>2</v>
      </c>
      <c r="K12" s="18">
        <v>3.1759259259259258E-2</v>
      </c>
      <c r="L12" s="9">
        <f t="shared" ref="L12:L16" si="1">+K12-A12</f>
        <v>2.2731481481481478E-2</v>
      </c>
      <c r="M12" s="6">
        <v>4</v>
      </c>
    </row>
    <row r="13" spans="1:13" x14ac:dyDescent="0.3">
      <c r="A13" s="4">
        <v>9.7222222222222224E-3</v>
      </c>
      <c r="B13" s="5">
        <v>25</v>
      </c>
      <c r="C13" s="6" t="s">
        <v>33</v>
      </c>
      <c r="D13" s="6" t="s">
        <v>12</v>
      </c>
      <c r="E13" s="6" t="s">
        <v>13</v>
      </c>
      <c r="F13" s="7" t="s">
        <v>36</v>
      </c>
      <c r="G13" s="7" t="s">
        <v>37</v>
      </c>
      <c r="H13" s="20" t="s">
        <v>105</v>
      </c>
      <c r="I13" s="8" t="s">
        <v>34</v>
      </c>
      <c r="J13" s="6">
        <v>3</v>
      </c>
      <c r="K13" s="18">
        <v>4.6805555555555552E-2</v>
      </c>
      <c r="L13" s="9">
        <f t="shared" si="1"/>
        <v>3.7083333333333329E-2</v>
      </c>
      <c r="M13" s="6">
        <v>5</v>
      </c>
    </row>
    <row r="14" spans="1:13" x14ac:dyDescent="0.3">
      <c r="A14" s="11">
        <v>1.0416666666666666E-2</v>
      </c>
      <c r="B14" s="5">
        <v>43</v>
      </c>
      <c r="C14" s="6" t="s">
        <v>33</v>
      </c>
      <c r="D14" s="6" t="s">
        <v>12</v>
      </c>
      <c r="E14" s="6" t="s">
        <v>13</v>
      </c>
      <c r="F14" s="7" t="s">
        <v>38</v>
      </c>
      <c r="G14" s="7" t="s">
        <v>39</v>
      </c>
      <c r="H14" s="20" t="s">
        <v>106</v>
      </c>
      <c r="I14" s="8" t="s">
        <v>34</v>
      </c>
      <c r="J14" s="6">
        <v>4</v>
      </c>
      <c r="K14" s="18">
        <v>2.9826388888888892E-2</v>
      </c>
      <c r="L14" s="9">
        <f t="shared" si="1"/>
        <v>1.9409722222222224E-2</v>
      </c>
      <c r="M14" s="6">
        <v>1</v>
      </c>
    </row>
    <row r="15" spans="1:13" x14ac:dyDescent="0.3">
      <c r="A15" s="4">
        <v>1.1111111111111112E-2</v>
      </c>
      <c r="B15" s="5">
        <v>42</v>
      </c>
      <c r="C15" s="6" t="s">
        <v>33</v>
      </c>
      <c r="D15" s="6" t="s">
        <v>12</v>
      </c>
      <c r="E15" s="6" t="s">
        <v>13</v>
      </c>
      <c r="F15" s="7" t="s">
        <v>40</v>
      </c>
      <c r="G15" s="7" t="s">
        <v>41</v>
      </c>
      <c r="H15" s="20" t="s">
        <v>105</v>
      </c>
      <c r="I15" s="8" t="s">
        <v>34</v>
      </c>
      <c r="J15" s="6">
        <v>5</v>
      </c>
      <c r="K15" s="18">
        <v>3.3125000000000002E-2</v>
      </c>
      <c r="L15" s="9">
        <f t="shared" si="1"/>
        <v>2.2013888888888888E-2</v>
      </c>
      <c r="M15" s="6">
        <v>3</v>
      </c>
    </row>
    <row r="16" spans="1:13" x14ac:dyDescent="0.3">
      <c r="A16" s="4">
        <v>1.1805555555555555E-2</v>
      </c>
      <c r="B16" s="5">
        <v>44</v>
      </c>
      <c r="C16" s="6" t="s">
        <v>33</v>
      </c>
      <c r="D16" s="6" t="s">
        <v>12</v>
      </c>
      <c r="E16" s="6" t="s">
        <v>13</v>
      </c>
      <c r="F16" s="7" t="s">
        <v>42</v>
      </c>
      <c r="G16" s="7" t="s">
        <v>43</v>
      </c>
      <c r="H16" s="20" t="s">
        <v>106</v>
      </c>
      <c r="I16" s="8" t="s">
        <v>34</v>
      </c>
      <c r="J16" s="6">
        <v>6</v>
      </c>
      <c r="K16" s="18">
        <v>3.1759259259259258E-2</v>
      </c>
      <c r="L16" s="9">
        <f t="shared" si="1"/>
        <v>1.9953703703703703E-2</v>
      </c>
      <c r="M16" s="6">
        <v>2</v>
      </c>
    </row>
    <row r="17" spans="1:13" x14ac:dyDescent="0.3">
      <c r="A17" s="4">
        <v>1.2500000000000001E-2</v>
      </c>
      <c r="B17" s="5">
        <v>58</v>
      </c>
      <c r="C17" s="6" t="s">
        <v>44</v>
      </c>
      <c r="D17" s="6" t="s">
        <v>20</v>
      </c>
      <c r="E17" s="6" t="s">
        <v>13</v>
      </c>
      <c r="F17" s="7" t="s">
        <v>45</v>
      </c>
      <c r="G17" s="6" t="s">
        <v>46</v>
      </c>
      <c r="H17" s="8" t="s">
        <v>105</v>
      </c>
      <c r="I17" s="8" t="s">
        <v>34</v>
      </c>
      <c r="J17" s="6">
        <v>1</v>
      </c>
      <c r="K17" s="18">
        <v>3.8055555555555558E-2</v>
      </c>
      <c r="L17" s="9">
        <f t="shared" ref="L17:L19" si="2">+K17-A17</f>
        <v>2.5555555555555557E-2</v>
      </c>
      <c r="M17" s="6">
        <v>3</v>
      </c>
    </row>
    <row r="18" spans="1:13" x14ac:dyDescent="0.3">
      <c r="A18" s="4">
        <v>1.3194444444444444E-2</v>
      </c>
      <c r="B18" s="5">
        <v>56</v>
      </c>
      <c r="C18" s="6" t="s">
        <v>44</v>
      </c>
      <c r="D18" s="6" t="s">
        <v>20</v>
      </c>
      <c r="E18" s="6" t="s">
        <v>13</v>
      </c>
      <c r="F18" s="7" t="s">
        <v>47</v>
      </c>
      <c r="G18" s="7" t="s">
        <v>48</v>
      </c>
      <c r="H18" s="20" t="s">
        <v>106</v>
      </c>
      <c r="I18" s="8" t="s">
        <v>34</v>
      </c>
      <c r="J18" s="6">
        <v>2</v>
      </c>
      <c r="K18" s="18">
        <v>3.471064814814815E-2</v>
      </c>
      <c r="L18" s="9">
        <f t="shared" si="2"/>
        <v>2.1516203703703704E-2</v>
      </c>
      <c r="M18" s="6">
        <v>1</v>
      </c>
    </row>
    <row r="19" spans="1:13" x14ac:dyDescent="0.3">
      <c r="A19" s="4">
        <v>1.3888888888888888E-2</v>
      </c>
      <c r="B19" s="5">
        <v>57</v>
      </c>
      <c r="C19" s="6" t="s">
        <v>44</v>
      </c>
      <c r="D19" s="6" t="s">
        <v>20</v>
      </c>
      <c r="E19" s="6" t="s">
        <v>13</v>
      </c>
      <c r="F19" s="7" t="s">
        <v>49</v>
      </c>
      <c r="G19" s="7" t="s">
        <v>50</v>
      </c>
      <c r="H19" s="20" t="s">
        <v>105</v>
      </c>
      <c r="I19" s="8" t="s">
        <v>34</v>
      </c>
      <c r="J19" s="6">
        <v>3</v>
      </c>
      <c r="K19" s="18">
        <v>3.5405092592592592E-2</v>
      </c>
      <c r="L19" s="9">
        <f t="shared" si="2"/>
        <v>2.1516203703703704E-2</v>
      </c>
      <c r="M19" s="6">
        <v>2</v>
      </c>
    </row>
    <row r="20" spans="1:13" x14ac:dyDescent="0.3">
      <c r="A20" s="4">
        <v>1.4583333333333334E-2</v>
      </c>
      <c r="B20" s="5">
        <v>64</v>
      </c>
      <c r="C20" s="6" t="s">
        <v>44</v>
      </c>
      <c r="D20" s="6" t="s">
        <v>12</v>
      </c>
      <c r="E20" s="6" t="s">
        <v>13</v>
      </c>
      <c r="F20" s="7" t="s">
        <v>51</v>
      </c>
      <c r="G20" s="7" t="s">
        <v>52</v>
      </c>
      <c r="H20" s="20" t="s">
        <v>105</v>
      </c>
      <c r="I20" s="8" t="s">
        <v>34</v>
      </c>
      <c r="J20" s="6">
        <v>1</v>
      </c>
      <c r="K20" s="18">
        <v>3.7245370370370366E-2</v>
      </c>
      <c r="L20" s="9">
        <f t="shared" ref="L20:L24" si="3">+K20-A20</f>
        <v>2.2662037037037033E-2</v>
      </c>
      <c r="M20" s="6">
        <v>4</v>
      </c>
    </row>
    <row r="21" spans="1:13" x14ac:dyDescent="0.3">
      <c r="A21" s="4">
        <v>1.5277777777777781E-2</v>
      </c>
      <c r="B21" s="5">
        <v>65</v>
      </c>
      <c r="C21" s="6" t="s">
        <v>44</v>
      </c>
      <c r="D21" s="6" t="s">
        <v>12</v>
      </c>
      <c r="E21" s="6" t="s">
        <v>13</v>
      </c>
      <c r="F21" s="7" t="s">
        <v>23</v>
      </c>
      <c r="G21" s="7" t="s">
        <v>53</v>
      </c>
      <c r="H21" s="20" t="s">
        <v>106</v>
      </c>
      <c r="I21" s="8" t="s">
        <v>34</v>
      </c>
      <c r="J21" s="6">
        <v>2</v>
      </c>
      <c r="K21" s="19">
        <v>3.8634259259259257E-2</v>
      </c>
      <c r="L21" s="9">
        <f t="shared" si="3"/>
        <v>2.3356481481481478E-2</v>
      </c>
      <c r="M21" s="6">
        <v>5</v>
      </c>
    </row>
    <row r="22" spans="1:13" x14ac:dyDescent="0.3">
      <c r="A22" s="4">
        <v>1.5972222222222221E-2</v>
      </c>
      <c r="B22" s="5">
        <v>79</v>
      </c>
      <c r="C22" s="6" t="s">
        <v>44</v>
      </c>
      <c r="D22" s="6" t="s">
        <v>12</v>
      </c>
      <c r="E22" s="6" t="s">
        <v>13</v>
      </c>
      <c r="F22" s="7" t="s">
        <v>54</v>
      </c>
      <c r="G22" s="7" t="s">
        <v>55</v>
      </c>
      <c r="H22" s="20" t="s">
        <v>105</v>
      </c>
      <c r="I22" s="8" t="s">
        <v>34</v>
      </c>
      <c r="J22" s="6">
        <v>3</v>
      </c>
      <c r="K22" s="18">
        <v>3.4409722222222223E-2</v>
      </c>
      <c r="L22" s="9">
        <f t="shared" si="3"/>
        <v>1.8437500000000002E-2</v>
      </c>
      <c r="M22" s="6">
        <v>2</v>
      </c>
    </row>
    <row r="23" spans="1:13" x14ac:dyDescent="0.3">
      <c r="A23" s="4">
        <v>1.6666666666666666E-2</v>
      </c>
      <c r="B23" s="5">
        <v>77</v>
      </c>
      <c r="C23" s="6" t="s">
        <v>44</v>
      </c>
      <c r="D23" s="6" t="s">
        <v>12</v>
      </c>
      <c r="E23" s="6" t="s">
        <v>13</v>
      </c>
      <c r="F23" s="7" t="s">
        <v>56</v>
      </c>
      <c r="G23" s="7" t="s">
        <v>57</v>
      </c>
      <c r="H23" s="20" t="s">
        <v>105</v>
      </c>
      <c r="I23" s="8" t="s">
        <v>34</v>
      </c>
      <c r="J23" s="6">
        <v>4</v>
      </c>
      <c r="K23" s="18">
        <v>3.636574074074074E-2</v>
      </c>
      <c r="L23" s="9">
        <f t="shared" si="3"/>
        <v>1.9699074074074074E-2</v>
      </c>
      <c r="M23" s="6">
        <v>3</v>
      </c>
    </row>
    <row r="24" spans="1:13" x14ac:dyDescent="0.3">
      <c r="A24" s="4">
        <v>1.7361111111111112E-2</v>
      </c>
      <c r="B24" s="5">
        <v>78</v>
      </c>
      <c r="C24" s="6" t="s">
        <v>44</v>
      </c>
      <c r="D24" s="6" t="s">
        <v>12</v>
      </c>
      <c r="E24" s="6" t="s">
        <v>13</v>
      </c>
      <c r="F24" s="7" t="s">
        <v>58</v>
      </c>
      <c r="G24" s="7" t="s">
        <v>59</v>
      </c>
      <c r="H24" s="20" t="s">
        <v>106</v>
      </c>
      <c r="I24" s="8" t="s">
        <v>34</v>
      </c>
      <c r="J24" s="6">
        <v>5</v>
      </c>
      <c r="K24" s="18">
        <v>3.4224537037037032E-2</v>
      </c>
      <c r="L24" s="9">
        <f t="shared" si="3"/>
        <v>1.6863425925925921E-2</v>
      </c>
      <c r="M24" s="6">
        <v>1</v>
      </c>
    </row>
    <row r="25" spans="1:13" x14ac:dyDescent="0.3">
      <c r="A25" s="4">
        <v>1.8055555555555554E-2</v>
      </c>
      <c r="B25" s="5">
        <v>81</v>
      </c>
      <c r="C25" s="6" t="s">
        <v>60</v>
      </c>
      <c r="D25" s="6" t="s">
        <v>20</v>
      </c>
      <c r="E25" s="6" t="s">
        <v>13</v>
      </c>
      <c r="F25" s="7" t="s">
        <v>61</v>
      </c>
      <c r="G25" s="7" t="s">
        <v>62</v>
      </c>
      <c r="H25" s="20" t="s">
        <v>106</v>
      </c>
      <c r="I25" s="8" t="s">
        <v>34</v>
      </c>
      <c r="J25" s="6">
        <v>1</v>
      </c>
      <c r="K25" s="18">
        <v>3.9189814814814809E-2</v>
      </c>
      <c r="L25" s="9">
        <f>+K25-A25</f>
        <v>2.1134259259259255E-2</v>
      </c>
      <c r="M25" s="6">
        <v>1</v>
      </c>
    </row>
    <row r="26" spans="1:13" x14ac:dyDescent="0.3">
      <c r="A26" s="4">
        <v>1.8749999999999999E-2</v>
      </c>
      <c r="B26" s="6">
        <v>156</v>
      </c>
      <c r="C26" s="6" t="s">
        <v>63</v>
      </c>
      <c r="D26" s="6" t="s">
        <v>20</v>
      </c>
      <c r="E26" s="6" t="s">
        <v>13</v>
      </c>
      <c r="F26" s="12" t="s">
        <v>64</v>
      </c>
      <c r="G26" s="12" t="s">
        <v>65</v>
      </c>
      <c r="H26" s="21" t="s">
        <v>105</v>
      </c>
      <c r="I26" s="8" t="s">
        <v>34</v>
      </c>
      <c r="J26" s="6">
        <v>1</v>
      </c>
      <c r="K26" s="18">
        <v>4.1562500000000002E-2</v>
      </c>
      <c r="L26" s="9">
        <f t="shared" ref="L26:L27" si="4">+K26-A26</f>
        <v>2.2812500000000003E-2</v>
      </c>
      <c r="M26" s="6">
        <v>1</v>
      </c>
    </row>
    <row r="27" spans="1:13" x14ac:dyDescent="0.3">
      <c r="A27" s="4">
        <v>1.9444444444444445E-2</v>
      </c>
      <c r="B27" s="6">
        <v>185</v>
      </c>
      <c r="C27" s="6" t="s">
        <v>66</v>
      </c>
      <c r="D27" s="6" t="s">
        <v>20</v>
      </c>
      <c r="E27" s="6" t="s">
        <v>13</v>
      </c>
      <c r="F27" s="7" t="s">
        <v>67</v>
      </c>
      <c r="G27" s="7" t="s">
        <v>68</v>
      </c>
      <c r="H27" s="20" t="s">
        <v>106</v>
      </c>
      <c r="I27" s="8" t="s">
        <v>34</v>
      </c>
      <c r="J27" s="6">
        <v>1</v>
      </c>
      <c r="K27" s="18">
        <v>4.2118055555555554E-2</v>
      </c>
      <c r="L27" s="9">
        <f t="shared" si="4"/>
        <v>2.267361111111111E-2</v>
      </c>
      <c r="M27" s="6">
        <v>1</v>
      </c>
    </row>
    <row r="28" spans="1:13" x14ac:dyDescent="0.3">
      <c r="A28" s="4">
        <v>2.2916666666666665E-2</v>
      </c>
      <c r="B28" s="5">
        <v>87</v>
      </c>
      <c r="C28" s="6" t="s">
        <v>60</v>
      </c>
      <c r="D28" s="6" t="s">
        <v>12</v>
      </c>
      <c r="E28" s="6" t="s">
        <v>13</v>
      </c>
      <c r="F28" s="7" t="s">
        <v>69</v>
      </c>
      <c r="G28" s="7" t="s">
        <v>70</v>
      </c>
      <c r="H28" s="20" t="s">
        <v>105</v>
      </c>
      <c r="I28" s="8" t="s">
        <v>71</v>
      </c>
      <c r="J28" s="6">
        <v>1</v>
      </c>
      <c r="K28" s="18">
        <v>4.8425925925925928E-2</v>
      </c>
      <c r="L28" s="9">
        <f t="shared" ref="L28:L30" si="5">+K28-A28</f>
        <v>2.5509259259259263E-2</v>
      </c>
      <c r="M28" s="6">
        <v>2</v>
      </c>
    </row>
    <row r="29" spans="1:13" x14ac:dyDescent="0.3">
      <c r="A29" s="4">
        <v>2.361111111111111E-2</v>
      </c>
      <c r="B29" s="5">
        <v>86</v>
      </c>
      <c r="C29" s="6" t="s">
        <v>60</v>
      </c>
      <c r="D29" s="6" t="s">
        <v>12</v>
      </c>
      <c r="E29" s="6" t="s">
        <v>13</v>
      </c>
      <c r="F29" s="7" t="s">
        <v>72</v>
      </c>
      <c r="G29" s="7" t="s">
        <v>28</v>
      </c>
      <c r="H29" s="20" t="s">
        <v>105</v>
      </c>
      <c r="I29" s="8" t="s">
        <v>71</v>
      </c>
      <c r="J29" s="6">
        <v>2</v>
      </c>
      <c r="K29" s="18">
        <v>5.0671296296296298E-2</v>
      </c>
      <c r="L29" s="9">
        <f t="shared" si="5"/>
        <v>2.7060185185185187E-2</v>
      </c>
      <c r="M29" s="6">
        <v>3</v>
      </c>
    </row>
    <row r="30" spans="1:13" x14ac:dyDescent="0.3">
      <c r="A30" s="4">
        <v>2.4305555555555552E-2</v>
      </c>
      <c r="B30" s="13">
        <v>85</v>
      </c>
      <c r="C30" s="6" t="s">
        <v>60</v>
      </c>
      <c r="D30" s="6" t="s">
        <v>12</v>
      </c>
      <c r="E30" s="6" t="s">
        <v>13</v>
      </c>
      <c r="F30" s="7" t="s">
        <v>73</v>
      </c>
      <c r="G30" s="7" t="s">
        <v>74</v>
      </c>
      <c r="H30" s="20" t="s">
        <v>106</v>
      </c>
      <c r="I30" s="8" t="s">
        <v>71</v>
      </c>
      <c r="J30" s="6">
        <v>3</v>
      </c>
      <c r="K30" s="18">
        <v>4.7812500000000001E-2</v>
      </c>
      <c r="L30" s="9">
        <f t="shared" si="5"/>
        <v>2.3506944444444448E-2</v>
      </c>
      <c r="M30" s="6">
        <v>1</v>
      </c>
    </row>
    <row r="31" spans="1:13" x14ac:dyDescent="0.3">
      <c r="A31" s="4">
        <v>2.5694444444444443E-2</v>
      </c>
      <c r="B31" s="6">
        <v>112</v>
      </c>
      <c r="C31" s="6" t="s">
        <v>75</v>
      </c>
      <c r="D31" s="6" t="s">
        <v>20</v>
      </c>
      <c r="E31" s="6" t="s">
        <v>13</v>
      </c>
      <c r="F31" s="7" t="s">
        <v>76</v>
      </c>
      <c r="G31" s="7" t="s">
        <v>77</v>
      </c>
      <c r="H31" s="20" t="s">
        <v>105</v>
      </c>
      <c r="I31" s="8" t="s">
        <v>71</v>
      </c>
      <c r="J31" s="6">
        <v>2</v>
      </c>
      <c r="K31" s="18">
        <v>5.814814814814815E-2</v>
      </c>
      <c r="L31" s="9">
        <f t="shared" ref="L31:L32" si="6">+K31-A31</f>
        <v>3.2453703703703707E-2</v>
      </c>
      <c r="M31" s="6">
        <v>2</v>
      </c>
    </row>
    <row r="32" spans="1:13" x14ac:dyDescent="0.3">
      <c r="A32" s="4">
        <v>2.6388888888888889E-2</v>
      </c>
      <c r="B32" s="6">
        <v>110</v>
      </c>
      <c r="C32" s="6" t="s">
        <v>75</v>
      </c>
      <c r="D32" s="6" t="s">
        <v>20</v>
      </c>
      <c r="E32" s="6" t="s">
        <v>13</v>
      </c>
      <c r="F32" s="7" t="s">
        <v>78</v>
      </c>
      <c r="G32" s="7" t="s">
        <v>79</v>
      </c>
      <c r="H32" s="20" t="s">
        <v>105</v>
      </c>
      <c r="I32" s="8" t="s">
        <v>71</v>
      </c>
      <c r="J32" s="6">
        <v>3</v>
      </c>
      <c r="K32" s="18">
        <v>5.0682870370370371E-2</v>
      </c>
      <c r="L32" s="9">
        <f t="shared" si="6"/>
        <v>2.4293981481481482E-2</v>
      </c>
      <c r="M32" s="6">
        <v>1</v>
      </c>
    </row>
    <row r="33" spans="1:13" x14ac:dyDescent="0.3">
      <c r="A33" s="4">
        <v>2.7777777777777776E-2</v>
      </c>
      <c r="B33" s="6">
        <v>146</v>
      </c>
      <c r="C33" s="6" t="s">
        <v>63</v>
      </c>
      <c r="D33" s="6" t="s">
        <v>12</v>
      </c>
      <c r="E33" s="6" t="s">
        <v>13</v>
      </c>
      <c r="F33" s="7" t="s">
        <v>80</v>
      </c>
      <c r="G33" s="7" t="s">
        <v>81</v>
      </c>
      <c r="H33" s="20" t="s">
        <v>105</v>
      </c>
      <c r="I33" s="8" t="s">
        <v>71</v>
      </c>
      <c r="J33" s="6">
        <v>1</v>
      </c>
      <c r="K33" s="18">
        <v>4.8495370370370376E-2</v>
      </c>
      <c r="L33" s="9">
        <f>+K33-A33</f>
        <v>2.07175925925926E-2</v>
      </c>
      <c r="M33" s="6">
        <v>1</v>
      </c>
    </row>
    <row r="34" spans="1:13" x14ac:dyDescent="0.3">
      <c r="A34" s="4">
        <v>2.8472222222222218E-2</v>
      </c>
      <c r="B34" s="6">
        <v>177</v>
      </c>
      <c r="C34" s="6" t="s">
        <v>66</v>
      </c>
      <c r="D34" s="6" t="s">
        <v>12</v>
      </c>
      <c r="E34" s="6" t="s">
        <v>13</v>
      </c>
      <c r="F34" s="7" t="s">
        <v>82</v>
      </c>
      <c r="G34" s="7" t="s">
        <v>83</v>
      </c>
      <c r="H34" s="20" t="s">
        <v>105</v>
      </c>
      <c r="I34" s="8" t="s">
        <v>71</v>
      </c>
      <c r="J34" s="6">
        <v>1</v>
      </c>
      <c r="K34" s="18">
        <v>5.0011574074074076E-2</v>
      </c>
      <c r="L34" s="9">
        <f>+K34-A34</f>
        <v>2.1539351851851858E-2</v>
      </c>
      <c r="M34" s="6">
        <v>1</v>
      </c>
    </row>
    <row r="35" spans="1:13" x14ac:dyDescent="0.3">
      <c r="A35" s="4">
        <v>2.9166666666666667E-2</v>
      </c>
      <c r="B35" s="6">
        <v>190</v>
      </c>
      <c r="C35" s="6" t="s">
        <v>84</v>
      </c>
      <c r="D35" s="6" t="s">
        <v>12</v>
      </c>
      <c r="E35" s="6" t="s">
        <v>13</v>
      </c>
      <c r="F35" s="7" t="s">
        <v>85</v>
      </c>
      <c r="G35" s="7" t="s">
        <v>86</v>
      </c>
      <c r="H35" s="20" t="s">
        <v>106</v>
      </c>
      <c r="I35" s="8" t="s">
        <v>71</v>
      </c>
      <c r="J35" s="6">
        <v>1</v>
      </c>
      <c r="K35" s="18">
        <v>5.4490740740740735E-2</v>
      </c>
      <c r="L35" s="9">
        <f>+K35-A35</f>
        <v>2.5324074074074068E-2</v>
      </c>
      <c r="M35" s="6">
        <v>1</v>
      </c>
    </row>
    <row r="36" spans="1:13" x14ac:dyDescent="0.3">
      <c r="A36" s="4">
        <v>2.9861111111111109E-2</v>
      </c>
      <c r="B36" s="6">
        <v>208</v>
      </c>
      <c r="C36" s="6" t="s">
        <v>87</v>
      </c>
      <c r="D36" s="6" t="s">
        <v>12</v>
      </c>
      <c r="E36" s="6" t="s">
        <v>13</v>
      </c>
      <c r="F36" s="6" t="s">
        <v>88</v>
      </c>
      <c r="G36" s="6" t="s">
        <v>89</v>
      </c>
      <c r="H36" s="8" t="s">
        <v>105</v>
      </c>
      <c r="I36" s="8" t="s">
        <v>71</v>
      </c>
      <c r="J36" s="6">
        <v>1</v>
      </c>
      <c r="K36" s="18">
        <v>6.5266203703703715E-2</v>
      </c>
      <c r="L36" s="9">
        <f t="shared" ref="L36:L38" si="7">+K36-A36</f>
        <v>3.5405092592592606E-2</v>
      </c>
      <c r="M36" s="6">
        <v>3</v>
      </c>
    </row>
    <row r="37" spans="1:13" x14ac:dyDescent="0.3">
      <c r="A37" s="4">
        <v>3.0555555555555555E-2</v>
      </c>
      <c r="B37" s="6">
        <v>206</v>
      </c>
      <c r="C37" s="6" t="s">
        <v>87</v>
      </c>
      <c r="D37" s="6" t="s">
        <v>12</v>
      </c>
      <c r="E37" s="6" t="s">
        <v>13</v>
      </c>
      <c r="F37" s="7" t="s">
        <v>90</v>
      </c>
      <c r="G37" s="7" t="s">
        <v>91</v>
      </c>
      <c r="H37" s="20" t="s">
        <v>105</v>
      </c>
      <c r="I37" s="8" t="s">
        <v>71</v>
      </c>
      <c r="J37" s="6">
        <v>2</v>
      </c>
      <c r="K37" s="18">
        <v>5.5810185185185185E-2</v>
      </c>
      <c r="L37" s="9">
        <f t="shared" si="7"/>
        <v>2.525462962962963E-2</v>
      </c>
      <c r="M37" s="6">
        <v>2</v>
      </c>
    </row>
    <row r="38" spans="1:13" x14ac:dyDescent="0.3">
      <c r="A38" s="4">
        <v>3.1250000000000007E-2</v>
      </c>
      <c r="B38" s="6">
        <v>205</v>
      </c>
      <c r="C38" s="6" t="s">
        <v>87</v>
      </c>
      <c r="D38" s="6" t="s">
        <v>12</v>
      </c>
      <c r="E38" s="6" t="s">
        <v>13</v>
      </c>
      <c r="F38" s="7" t="s">
        <v>92</v>
      </c>
      <c r="G38" s="7" t="s">
        <v>93</v>
      </c>
      <c r="H38" s="20" t="s">
        <v>105</v>
      </c>
      <c r="I38" s="8" t="s">
        <v>71</v>
      </c>
      <c r="J38" s="6">
        <v>3</v>
      </c>
      <c r="K38" s="18">
        <v>5.6215277777777774E-2</v>
      </c>
      <c r="L38" s="9">
        <f t="shared" si="7"/>
        <v>2.4965277777777767E-2</v>
      </c>
      <c r="M38" s="6">
        <v>1</v>
      </c>
    </row>
    <row r="39" spans="1:13" x14ac:dyDescent="0.3">
      <c r="A39" s="4">
        <v>3.2638888888888891E-2</v>
      </c>
      <c r="B39" s="6">
        <v>249</v>
      </c>
      <c r="C39" s="6" t="s">
        <v>94</v>
      </c>
      <c r="D39" s="6" t="s">
        <v>12</v>
      </c>
      <c r="E39" s="6" t="s">
        <v>13</v>
      </c>
      <c r="F39" s="7" t="s">
        <v>95</v>
      </c>
      <c r="G39" s="7" t="s">
        <v>96</v>
      </c>
      <c r="H39" s="20" t="s">
        <v>105</v>
      </c>
      <c r="I39" s="8" t="s">
        <v>71</v>
      </c>
      <c r="J39" s="6">
        <v>1</v>
      </c>
      <c r="K39" s="18">
        <v>5.8715277777777776E-2</v>
      </c>
      <c r="L39" s="9">
        <f>+K39-A39</f>
        <v>2.6076388888888885E-2</v>
      </c>
      <c r="M39" s="6">
        <v>1</v>
      </c>
    </row>
    <row r="40" spans="1:13" x14ac:dyDescent="0.3">
      <c r="A40" s="4">
        <v>3.6111111111111115E-2</v>
      </c>
      <c r="B40" s="6">
        <v>103</v>
      </c>
      <c r="C40" s="6" t="s">
        <v>75</v>
      </c>
      <c r="D40" s="6" t="s">
        <v>12</v>
      </c>
      <c r="E40" s="6" t="s">
        <v>13</v>
      </c>
      <c r="F40" s="7" t="s">
        <v>97</v>
      </c>
      <c r="G40" s="7" t="s">
        <v>98</v>
      </c>
      <c r="H40" s="20" t="s">
        <v>105</v>
      </c>
      <c r="I40" s="8" t="s">
        <v>99</v>
      </c>
      <c r="J40" s="6">
        <v>1</v>
      </c>
      <c r="K40" s="18">
        <v>6.5729166666666672E-2</v>
      </c>
      <c r="L40" s="9">
        <f t="shared" ref="L40:L42" si="8">+K40-A40</f>
        <v>2.9618055555555557E-2</v>
      </c>
      <c r="M40" s="6">
        <v>3</v>
      </c>
    </row>
    <row r="41" spans="1:13" x14ac:dyDescent="0.3">
      <c r="A41" s="4">
        <v>3.6805555555555557E-2</v>
      </c>
      <c r="B41" s="6">
        <v>106</v>
      </c>
      <c r="C41" s="6" t="s">
        <v>75</v>
      </c>
      <c r="D41" s="6" t="s">
        <v>12</v>
      </c>
      <c r="E41" s="6" t="s">
        <v>13</v>
      </c>
      <c r="F41" s="7" t="s">
        <v>100</v>
      </c>
      <c r="G41" s="7" t="s">
        <v>74</v>
      </c>
      <c r="H41" s="20" t="s">
        <v>106</v>
      </c>
      <c r="I41" s="8" t="s">
        <v>99</v>
      </c>
      <c r="J41" s="6">
        <v>2</v>
      </c>
      <c r="K41" s="18">
        <v>6.3449074074074074E-2</v>
      </c>
      <c r="L41" s="9">
        <f t="shared" si="8"/>
        <v>2.6643518518518518E-2</v>
      </c>
      <c r="M41" s="6">
        <v>2</v>
      </c>
    </row>
    <row r="42" spans="1:13" x14ac:dyDescent="0.3">
      <c r="A42" s="4">
        <v>3.7499999999999999E-2</v>
      </c>
      <c r="B42" s="6">
        <v>105</v>
      </c>
      <c r="C42" s="6" t="s">
        <v>75</v>
      </c>
      <c r="D42" s="6" t="s">
        <v>12</v>
      </c>
      <c r="E42" s="6" t="s">
        <v>13</v>
      </c>
      <c r="F42" s="7" t="s">
        <v>73</v>
      </c>
      <c r="G42" s="7" t="s">
        <v>101</v>
      </c>
      <c r="H42" s="20" t="s">
        <v>106</v>
      </c>
      <c r="I42" s="8" t="s">
        <v>99</v>
      </c>
      <c r="J42" s="6">
        <v>3</v>
      </c>
      <c r="K42" s="18">
        <v>6.2037037037037036E-2</v>
      </c>
      <c r="L42" s="9">
        <f t="shared" si="8"/>
        <v>2.4537037037037038E-2</v>
      </c>
      <c r="M42" s="6">
        <v>1</v>
      </c>
    </row>
  </sheetData>
  <pageMargins left="0.23622047244094491" right="0.23622047244094491" top="0.19685039370078741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ewycc</dc:creator>
  <cp:lastModifiedBy>Dennis Ehlers</cp:lastModifiedBy>
  <dcterms:created xsi:type="dcterms:W3CDTF">2020-01-19T12:35:26Z</dcterms:created>
  <dcterms:modified xsi:type="dcterms:W3CDTF">2020-01-21T18:21:47Z</dcterms:modified>
</cp:coreProperties>
</file>